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1 2023\"/>
    </mc:Choice>
  </mc:AlternateContent>
  <xr:revisionPtr revIDLastSave="0" documentId="13_ncr:1_{2924D366-5D68-4C73-B7A1-421980F3D292}" xr6:coauthVersionLast="47" xr6:coauthVersionMax="47" xr10:uidLastSave="{00000000-0000-0000-0000-000000000000}"/>
  <bookViews>
    <workbookView xWindow="900" yWindow="2310" windowWidth="21600" windowHeight="11385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D4" i="1" l="1"/>
  <c r="D36" i="1"/>
  <c r="D37" i="1"/>
  <c r="D5" i="1"/>
  <c r="D6" i="1"/>
  <c r="D7" i="1"/>
  <c r="D8" i="1"/>
  <c r="D38" i="1"/>
  <c r="D39" i="1"/>
  <c r="D9" i="1"/>
  <c r="D40" i="1"/>
  <c r="D41" i="1"/>
  <c r="D42" i="1"/>
  <c r="D43" i="1"/>
  <c r="D44" i="1"/>
  <c r="D45" i="1"/>
  <c r="D46" i="1"/>
  <c r="D10" i="1"/>
  <c r="D11" i="1"/>
  <c r="D47" i="1"/>
  <c r="D12" i="1"/>
  <c r="D48" i="1"/>
  <c r="D13" i="1"/>
  <c r="D49" i="1"/>
  <c r="D50" i="1"/>
  <c r="D51" i="1"/>
  <c r="D52" i="1"/>
  <c r="D53" i="1"/>
  <c r="D54" i="1"/>
  <c r="D55" i="1"/>
  <c r="D14" i="1"/>
  <c r="D15" i="1"/>
  <c r="D56" i="1"/>
  <c r="D57" i="1"/>
  <c r="D16" i="1"/>
  <c r="D58" i="1"/>
  <c r="D59" i="1"/>
  <c r="D60" i="1"/>
  <c r="D61" i="1"/>
  <c r="D17" i="1"/>
  <c r="D62" i="1"/>
  <c r="D63" i="1"/>
  <c r="D18" i="1"/>
  <c r="D64" i="1"/>
  <c r="D65" i="1"/>
  <c r="D66" i="1"/>
  <c r="D6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<sst xmlns="http://schemas.openxmlformats.org/spreadsheetml/2006/main" count="1693" uniqueCount="608">
  <si>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</si>
  <si>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</si>
  <si>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</si>
  <si>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</si>
  <si>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</si>
  <si>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</si>
  <si>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</si>
  <si>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</si>
  <si>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</si>
  <si>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</si>
  <si>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</si>
  <si>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</si>
  <si>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</si>
  <si>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</si>
  <si>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</si>
  <si>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</si>
  <si>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</si>
  <si>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</si>
  <si>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</si>
  <si>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</si>
  <si>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</si>
  <si>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</si>
  <si>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</si>
  <si>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</si>
  <si>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</si>
  <si>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</si>
  <si>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</si>
  <si>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</si>
  <si>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</si>
  <si>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</si>
  <si>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</si>
  <si>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</si>
  <si>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</si>
  <si>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</si>
  <si>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</si>
  <si>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</si>
  <si>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</si>
  <si>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</si>
  <si>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</si>
  <si>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</si>
  <si>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</si>
  <si>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</si>
  <si>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</si>
  <si>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</si>
  <si>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</si>
  <si>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</si>
  <si>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</si>
  <si>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</si>
  <si>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</si>
  <si>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</si>
  <si>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</si>
  <si>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</si>
  <si>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</si>
  <si>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</si>
  <si>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</si>
  <si>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</si>
  <si>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</si>
  <si>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</si>
  <si>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</si>
  <si>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</si>
  <si>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</si>
  <si>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</si>
  <si>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</si>
  <si>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</si>
  <si>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</si>
  <si>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</si>
  <si>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</si>
  <si>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</si>
  <si>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</si>
  <si>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</si>
  <si>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</si>
  <si>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</si>
  <si>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</si>
  <si>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</si>
  <si>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</si>
  <si>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</si>
  <si>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</si>
  <si>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</si>
  <si>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</si>
  <si>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</si>
  <si>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</si>
  <si>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</si>
  <si>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</si>
  <si>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</si>
  <si>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</si>
  <si>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</si>
  <si>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</si>
  <si>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</si>
  <si>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</si>
  <si>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</si>
  <si>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</si>
  <si>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</si>
  <si>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</si>
  <si>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</si>
  <si>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</si>
  <si>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</si>
  <si>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</si>
  <si>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</si>
  <si>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</si>
  <si>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</si>
  <si>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</si>
  <si>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</si>
  <si>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</si>
  <si>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</si>
  <si>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</si>
  <si>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</si>
  <si>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</si>
  <si>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</si>
  <si>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</si>
  <si>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</si>
  <si>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</si>
  <si>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</si>
  <si>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</si>
  <si>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</si>
  <si>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</si>
  <si>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</si>
  <si>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</si>
  <si>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</si>
  <si>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</si>
  <si>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</si>
  <si>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</si>
  <si>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</si>
  <si>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</si>
  <si>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</si>
  <si>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</si>
  <si>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</si>
  <si>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</si>
  <si>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</si>
  <si>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</si>
  <si>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</si>
  <si>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</si>
  <si>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</si>
  <si>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</si>
  <si>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</si>
  <si>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</si>
  <si>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</si>
  <si>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</si>
  <si>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</si>
  <si>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</si>
  <si>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</si>
  <si>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</si>
  <si>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</si>
  <si>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</si>
  <si>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</si>
  <si>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</si>
  <si>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</si>
  <si>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</si>
  <si>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</si>
  <si>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</si>
  <si>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</si>
  <si>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</si>
  <si>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</si>
  <si>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</si>
  <si>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</si>
  <si>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</si>
  <si>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</si>
  <si>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</si>
  <si>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</si>
  <si>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</si>
  <si>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</si>
  <si>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</si>
  <si>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</si>
  <si>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</si>
  <si>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</si>
  <si>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</si>
  <si>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</si>
  <si>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</si>
  <si>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</si>
  <si>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</si>
  <si>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</si>
  <si>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</si>
  <si>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</si>
  <si>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</si>
  <si>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</si>
  <si>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</si>
  <si>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</si>
  <si>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</si>
  <si>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</si>
  <si>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</si>
  <si>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</si>
  <si>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</si>
  <si>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</si>
  <si>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</si>
  <si>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</si>
  <si>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</si>
  <si>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</si>
  <si>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</si>
  <si>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</si>
  <si>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</si>
  <si>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</si>
  <si>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</si>
  <si>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</si>
  <si>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</si>
  <si>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</si>
  <si>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</si>
  <si>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</si>
  <si>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</si>
  <si>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</si>
  <si>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</si>
  <si>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</si>
  <si>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</si>
  <si>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</si>
  <si>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</si>
  <si>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</si>
  <si>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</si>
  <si>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</si>
  <si>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</si>
  <si>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</si>
  <si>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</si>
  <si>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</si>
  <si>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</si>
  <si>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</si>
  <si>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</si>
  <si>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</si>
  <si>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</si>
  <si>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</si>
  <si>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</si>
  <si>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</si>
  <si>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</si>
  <si>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</si>
  <si>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</si>
  <si>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</si>
  <si>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</si>
  <si>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</si>
  <si>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</si>
  <si>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</si>
  <si>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</si>
  <si>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</si>
  <si>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</si>
  <si>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</si>
  <si>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</si>
  <si>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</si>
  <si>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</si>
  <si>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</si>
  <si>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</si>
  <si>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</si>
  <si>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</si>
  <si>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</si>
  <si>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</si>
  <si>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</si>
  <si>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</si>
  <si>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</si>
  <si>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</si>
  <si>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</si>
  <si>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</si>
  <si>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</si>
  <si>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</si>
  <si>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</si>
  <si>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</si>
  <si>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</si>
  <si>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</si>
  <si>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</si>
  <si>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</si>
  <si>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</si>
  <si>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</si>
  <si>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</si>
  <si>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</si>
  <si>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</si>
  <si>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</si>
  <si>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</si>
  <si>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</si>
  <si>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</si>
  <si>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</si>
  <si>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</si>
  <si>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</si>
  <si>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</si>
  <si>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</si>
  <si>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</si>
  <si>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</si>
  <si>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</si>
  <si>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</si>
  <si>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</si>
  <si>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</si>
  <si>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</si>
  <si>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</si>
  <si>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</si>
  <si>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</si>
  <si>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</si>
  <si>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</si>
  <si>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</si>
  <si>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</si>
  <si>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</si>
  <si>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</si>
  <si>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</si>
  <si>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</si>
  <si>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</si>
  <si>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</si>
  <si>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</si>
  <si>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</si>
  <si>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</si>
  <si>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</si>
  <si>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</si>
  <si>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</si>
  <si>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</si>
  <si>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</si>
  <si>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</si>
  <si>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</si>
  <si>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</si>
  <si>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</si>
  <si>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</si>
  <si>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</si>
  <si>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</si>
  <si>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</si>
  <si>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</si>
  <si>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</si>
  <si>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</si>
  <si>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</si>
  <si>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</si>
  <si>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</si>
  <si>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</si>
  <si>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</si>
  <si>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</si>
  <si>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</si>
  <si>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</si>
  <si>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</si>
  <si>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</si>
  <si>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</si>
  <si>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</si>
  <si>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</si>
  <si>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</si>
  <si>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</si>
  <si>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</si>
  <si>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</si>
  <si>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</si>
  <si>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</si>
  <si>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</si>
  <si>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</si>
  <si>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</si>
  <si>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</si>
  <si>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</si>
  <si>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</si>
  <si>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</si>
  <si>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</si>
  <si>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</si>
  <si>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</si>
  <si>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</si>
  <si>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</si>
  <si>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</si>
  <si>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</si>
  <si>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</si>
  <si>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</si>
  <si>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</si>
  <si>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</si>
  <si>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</si>
  <si>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</si>
  <si>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</si>
  <si>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</si>
  <si>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</si>
  <si>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</si>
  <si>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</si>
  <si>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</si>
  <si>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</si>
  <si>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</si>
  <si>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</si>
  <si>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</si>
  <si>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</si>
  <si>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</si>
  <si>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</si>
  <si>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</si>
  <si>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</si>
  <si>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</si>
  <si>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</si>
  <si>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</si>
  <si>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</si>
  <si>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</si>
  <si>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</si>
  <si>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</si>
  <si>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</si>
  <si>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</si>
  <si>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</si>
  <si>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</si>
  <si>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</si>
  <si>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</si>
  <si>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</si>
  <si>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</si>
  <si>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</si>
  <si>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</si>
  <si>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</si>
  <si>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</si>
  <si>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</si>
  <si>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</si>
  <si>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</si>
  <si>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</si>
  <si>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</si>
  <si>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</si>
  <si>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</si>
  <si>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</si>
  <si>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</si>
  <si>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</si>
  <si>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</si>
  <si>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</si>
  <si>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</si>
  <si>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</si>
  <si>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</si>
  <si>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</si>
  <si>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</si>
  <si>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</si>
  <si>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</si>
  <si>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</si>
  <si>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</si>
  <si>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</si>
  <si>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</si>
  <si>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</si>
  <si>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</si>
  <si>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</si>
  <si>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</si>
  <si>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</si>
  <si>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</si>
  <si>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</si>
  <si>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</si>
  <si>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</si>
  <si>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</si>
  <si>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</si>
  <si>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</si>
  <si>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</si>
  <si>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</si>
  <si>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</si>
  <si>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</si>
  <si>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</si>
  <si>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</si>
  <si>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</si>
  <si>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</si>
  <si>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</si>
  <si>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</si>
  <si>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</si>
  <si>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</si>
  <si>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</si>
  <si>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</si>
  <si>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</si>
  <si>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</si>
  <si>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</si>
  <si>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</si>
  <si>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</si>
  <si>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</si>
  <si>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</si>
  <si>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</si>
  <si>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</si>
  <si>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</si>
  <si>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</si>
  <si>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</si>
  <si>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</si>
  <si>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</si>
  <si>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</si>
  <si>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</si>
  <si>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</si>
  <si>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</si>
  <si>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</si>
  <si>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</si>
  <si>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</si>
  <si>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</si>
  <si>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</si>
  <si>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</si>
  <si>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</si>
  <si>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</si>
  <si>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</si>
  <si>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</si>
  <si>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</si>
  <si>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</si>
  <si>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</si>
  <si>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</si>
  <si>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</si>
  <si>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</si>
  <si>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</si>
  <si>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</si>
  <si>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</si>
  <si>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</si>
  <si>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</si>
  <si>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</si>
  <si>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</si>
  <si>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</si>
  <si>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</si>
  <si>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</si>
  <si>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</si>
  <si>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</si>
  <si>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</si>
  <si>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</si>
  <si>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</si>
  <si>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</si>
  <si>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2261628-7</t>
  </si>
  <si>
    <t>Tsuumi Sound System Oy Ab</t>
  </si>
  <si>
    <t>2266663-9</t>
  </si>
  <si>
    <t>FLEE-MARKET OY</t>
  </si>
  <si>
    <t>2273049-3</t>
  </si>
  <si>
    <t>Help One Oy</t>
  </si>
  <si>
    <t>2286592-9</t>
  </si>
  <si>
    <t>iNARi Helsinki Oy</t>
  </si>
  <si>
    <t>2287527-0</t>
  </si>
  <si>
    <t>Itusi Oy</t>
  </si>
  <si>
    <t>2289542-3</t>
  </si>
  <si>
    <t>Kiinteistö-Hagman LKV Oy</t>
  </si>
  <si>
    <t>2294000-1</t>
  </si>
  <si>
    <t>Storbacka Software Oy</t>
  </si>
  <si>
    <t>2296030-1</t>
  </si>
  <si>
    <t>Aviscollis racing Oy</t>
  </si>
  <si>
    <t>2297530-0</t>
  </si>
  <si>
    <t>Hirsilän Taito osk</t>
  </si>
  <si>
    <t>2298366-9</t>
  </si>
  <si>
    <t>Progensia TopVene Oy Ab</t>
  </si>
  <si>
    <t>2300637-6</t>
  </si>
  <si>
    <t>H&amp;M Logistics Oy</t>
  </si>
  <si>
    <t>2301465-9</t>
  </si>
  <si>
    <t>Palokangas Creation Oy</t>
  </si>
  <si>
    <t>2334607-1</t>
  </si>
  <si>
    <t>Rakstori Oy</t>
  </si>
  <si>
    <t>2337378-2</t>
  </si>
  <si>
    <t>Supvei Oy</t>
  </si>
  <si>
    <t>2337898-9</t>
  </si>
  <si>
    <t>Raksako Oy</t>
  </si>
  <si>
    <t>2338352-6</t>
  </si>
  <si>
    <t>Letic Oy</t>
  </si>
  <si>
    <t>2338607-3</t>
  </si>
  <si>
    <t>Onnistamo Oy</t>
  </si>
  <si>
    <t>2343931-5</t>
  </si>
  <si>
    <t>Easy Consulting Oy</t>
  </si>
  <si>
    <t>2344112-4</t>
  </si>
  <si>
    <t>Sapano Invest Oy</t>
  </si>
  <si>
    <t>2346443-0</t>
  </si>
  <si>
    <t>Neoice Oy</t>
  </si>
  <si>
    <t>2366113-5</t>
  </si>
  <si>
    <t>Om Nishaan Oy</t>
  </si>
  <si>
    <t>2368056-3</t>
  </si>
  <si>
    <t>Elämän Henki Oy</t>
  </si>
  <si>
    <t>2368356-1</t>
  </si>
  <si>
    <t>Suomen Markiisi Oy</t>
  </si>
  <si>
    <t>2369428-7</t>
  </si>
  <si>
    <t>Lounasravintola Särmä Oy</t>
  </si>
  <si>
    <t>2377358-3</t>
  </si>
  <si>
    <t>Havila Beverage Oy</t>
  </si>
  <si>
    <t>2381792-9</t>
  </si>
  <si>
    <t>Jaara-Kiinteistöt Oy</t>
  </si>
  <si>
    <t>2385649-3</t>
  </si>
  <si>
    <t>Inno-Palvelut Oy</t>
  </si>
  <si>
    <t>2406129-7</t>
  </si>
  <si>
    <t>Eurometalli Oy</t>
  </si>
  <si>
    <t>2406953-9</t>
  </si>
  <si>
    <t>Cosmo-Tex Oy</t>
  </si>
  <si>
    <t>2408329-3</t>
  </si>
  <si>
    <t>ArinWay Oy</t>
  </si>
  <si>
    <t>2408583-8</t>
  </si>
  <si>
    <t>Metromin Oy</t>
  </si>
  <si>
    <t>2412319-5</t>
  </si>
  <si>
    <t>Aktiiviakatemia Oy</t>
  </si>
  <si>
    <t>2412603-8</t>
  </si>
  <si>
    <t>Kaakkois-Suomen Säiliöhuolto OY</t>
  </si>
  <si>
    <t>2415027-3</t>
  </si>
  <si>
    <t>E-diili Oy</t>
  </si>
  <si>
    <t>2417037-0</t>
  </si>
  <si>
    <t>RL Concerts Oy</t>
  </si>
  <si>
    <t>2429088-2</t>
  </si>
  <si>
    <t>RakGe Oy</t>
  </si>
  <si>
    <t>2433758-0</t>
  </si>
  <si>
    <t>Putkijampat Oy</t>
  </si>
  <si>
    <t>2435362-8</t>
  </si>
  <si>
    <t>Liltech Oy</t>
  </si>
  <si>
    <t>2437660-0</t>
  </si>
  <si>
    <t>Studio Street Oy</t>
  </si>
  <si>
    <t>2438510-1</t>
  </si>
  <si>
    <t>Täsmäkaato Oy</t>
  </si>
  <si>
    <t>2440989-8</t>
  </si>
  <si>
    <t>Kinston Oy</t>
  </si>
  <si>
    <t>2457508-7</t>
  </si>
  <si>
    <t>Nord-Mesh Oy</t>
  </si>
  <si>
    <t>2476482-2</t>
  </si>
  <si>
    <t>Marina Networking Oy</t>
  </si>
  <si>
    <t>2476722-2</t>
  </si>
  <si>
    <t>Delice Catering Finland Oy</t>
  </si>
  <si>
    <t>2500076-0</t>
  </si>
  <si>
    <t>Tailax Oy</t>
  </si>
  <si>
    <t>2502951-2</t>
  </si>
  <si>
    <t>FREYA Siivous Oy</t>
  </si>
  <si>
    <t>2510136-9</t>
  </si>
  <si>
    <t>Must'o Oy</t>
  </si>
  <si>
    <t>2510909-6</t>
  </si>
  <si>
    <t>Giant Giraffe Oy</t>
  </si>
  <si>
    <t>2548899-7</t>
  </si>
  <si>
    <t>Balaji Oy</t>
  </si>
  <si>
    <t>2549951-4</t>
  </si>
  <si>
    <t>Harju Trot Oy</t>
  </si>
  <si>
    <t>2552064-3</t>
  </si>
  <si>
    <t>Ekolund Oy</t>
  </si>
  <si>
    <t>2552434-5</t>
  </si>
  <si>
    <t>Some &amp; More Oy</t>
  </si>
  <si>
    <t>2555547-5</t>
  </si>
  <si>
    <t>Suomen Kivijaloste Oy</t>
  </si>
  <si>
    <t>2557163-5</t>
  </si>
  <si>
    <t>Siriel Solertia Oy</t>
  </si>
  <si>
    <t>2560069-4</t>
  </si>
  <si>
    <t>Suomen Mobiilimaksu Oy</t>
  </si>
  <si>
    <t>2564288-6</t>
  </si>
  <si>
    <t>KirKir Oy</t>
  </si>
  <si>
    <t>2565095-8</t>
  </si>
  <si>
    <t>Dandy Group Oy</t>
  </si>
  <si>
    <t>2569499-3</t>
  </si>
  <si>
    <t>Sysmän Lääkäripalvelu Oy</t>
  </si>
  <si>
    <t>2571054-3</t>
  </si>
  <si>
    <t>Kanta-kaupungin Autopalvelu Oy</t>
  </si>
  <si>
    <t>2579227-8</t>
  </si>
  <si>
    <t>Raksahemmot Oy</t>
  </si>
  <si>
    <t>2581110-9</t>
  </si>
  <si>
    <t>Eminent Services Oy</t>
  </si>
  <si>
    <t>2584465-6</t>
  </si>
  <si>
    <t>GF Stable Oy</t>
  </si>
  <si>
    <t>2599532-3</t>
  </si>
  <si>
    <t>Veg &amp; Able Oy</t>
  </si>
  <si>
    <t>2617797-1</t>
  </si>
  <si>
    <t>Kotikompassi Oy</t>
  </si>
  <si>
    <t>Patent- och registerstyrelsen (PRS) har 4.12.2023 strukit ur handelsregistret aktiebolag och andelslag som inte har anmält sitt bokslut till handelsregistret inom utsatt tid – tabellen innehåller från cell A4 till cell B67 namn och FO-nummer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</si>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</sst>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1" fontId="0" fillId="0" borderId="0" xfId="0" applyNumberFormat="1"/>
    <xf numFmtId="0" fontId="2" fillId="0" borderId="0" xfId="2" applyAlignment="1">
      <alignment wrapText="1"/>
    </xf>
    <xf numFmtId="0" fontId="3" fillId="0" borderId="0" xfId="0" applyFont="1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67">
  <autoFilter ref="A3:E67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workbookViewId="0">
      <selection activeCell="I59" sqref="I59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3.75" customHeight="1" x14ac:dyDescent="0.25">
      <c r="A1" s="4" t="s">
        <v>606</v>
      </c>
      <c r="B1" s="4"/>
      <c r="C1" s="4"/>
      <c r="D1" s="4"/>
      <c r="E1" s="4"/>
    </row>
    <row r="2" spans="1:5" x14ac:dyDescent="0.25">
      <c r="A2" s="3" t="s">
        <v>607</v>
      </c>
      <c r="B2" s="3"/>
      <c r="C2" s="3"/>
      <c r="D2" s="3"/>
      <c r="E2" s="3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91</v>
      </c>
      <c r="D4" t="str">
        <f>VLOOKUP(C:C,Hemortskoder!$A$2:$B$320,2)</f>
        <v>Helsingfors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434</v>
      </c>
      <c r="D5" t="str">
        <f>VLOOKUP(C:C,Hemortskoder!$A$2:$B$320,2)</f>
        <v>Lovisa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263</v>
      </c>
      <c r="D6" t="str">
        <f>VLOOKUP(C:C,Hemortskoder!$A$2:$B$320,2)</f>
        <v>Kiuruvesi</v>
      </c>
      <c r="E6" t="str">
        <f>VLOOKUP(C6,Landskapskoder!$A$1:$H$309,8,FALSE)</f>
        <v>Norra Savolax</v>
      </c>
    </row>
    <row r="7" spans="1:5" x14ac:dyDescent="0.25">
      <c r="A7" t="s">
        <v>484</v>
      </c>
      <c r="B7" t="s">
        <v>485</v>
      </c>
      <c r="C7">
        <v>91</v>
      </c>
      <c r="D7" t="str">
        <f>VLOOKUP(C:C,Hemortskoder!$A$2:$B$320,2)</f>
        <v>Helsingfors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91</v>
      </c>
      <c r="D8" t="str">
        <f>VLOOKUP(C:C,Hemortskoder!$A$2:$B$320,2)</f>
        <v>Helsingfors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398</v>
      </c>
      <c r="D9" t="str">
        <f>VLOOKUP(C:C,Hemortskoder!$A$2:$B$320,2)</f>
        <v>Lahtis</v>
      </c>
      <c r="E9" t="str">
        <f>VLOOKUP(C9,Landskapskoder!$A$1:$H$309,8,FALSE)</f>
        <v>Päijänne-Tavastland</v>
      </c>
    </row>
    <row r="10" spans="1:5" x14ac:dyDescent="0.25">
      <c r="A10" t="s">
        <v>490</v>
      </c>
      <c r="B10" t="s">
        <v>491</v>
      </c>
      <c r="C10">
        <v>694</v>
      </c>
      <c r="D10" t="str">
        <f>VLOOKUP(C:C,Hemortskoder!$A$2:$B$320,2)</f>
        <v>Riihimäki</v>
      </c>
      <c r="E10" t="str">
        <f>VLOOKUP(C10,Landskapskoder!$A$1:$H$309,8,FALSE)</f>
        <v>Egentliga Tavastland</v>
      </c>
    </row>
    <row r="11" spans="1:5" x14ac:dyDescent="0.25">
      <c r="A11" t="s">
        <v>492</v>
      </c>
      <c r="B11" t="s">
        <v>493</v>
      </c>
      <c r="C11">
        <v>92</v>
      </c>
      <c r="D11" t="str">
        <f>VLOOKUP(C:C,Hemortskoder!$A$2:$B$320,2)</f>
        <v>Vanda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562</v>
      </c>
      <c r="D12" t="str">
        <f>VLOOKUP(C:C,Hemortskoder!$A$2:$B$320,2)</f>
        <v>Orivesi</v>
      </c>
      <c r="E12" t="str">
        <f>VLOOKUP(C12,Landskapskoder!$A$1:$H$309,8,FALSE)</f>
        <v>Birkaland</v>
      </c>
    </row>
    <row r="13" spans="1:5" x14ac:dyDescent="0.25">
      <c r="A13" t="s">
        <v>496</v>
      </c>
      <c r="B13" t="s">
        <v>497</v>
      </c>
      <c r="C13">
        <v>905</v>
      </c>
      <c r="D13" t="str">
        <f>VLOOKUP(C:C,Hemortskoder!$A$2:$B$320,2)</f>
        <v>Vasa</v>
      </c>
      <c r="E13" t="str">
        <f>VLOOKUP(C13,Landskapskoder!$A$1:$H$309,8,FALSE)</f>
        <v>Österbotten</v>
      </c>
    </row>
    <row r="14" spans="1:5" x14ac:dyDescent="0.25">
      <c r="A14" t="s">
        <v>498</v>
      </c>
      <c r="B14" t="s">
        <v>499</v>
      </c>
      <c r="C14">
        <v>92</v>
      </c>
      <c r="D14" t="str">
        <f>VLOOKUP(C:C,Hemortskoder!$A$2:$B$320,2)</f>
        <v>Vanda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182</v>
      </c>
      <c r="D15" t="str">
        <f>VLOOKUP(C:C,Hemortskoder!$A$2:$B$320,2)</f>
        <v>Jämsä</v>
      </c>
      <c r="E15" t="str">
        <f>VLOOKUP(C15,Landskapskoder!$A$1:$H$309,8,FALSE)</f>
        <v>Mellersta Finland</v>
      </c>
    </row>
    <row r="16" spans="1:5" x14ac:dyDescent="0.25">
      <c r="A16" t="s">
        <v>502</v>
      </c>
      <c r="B16" t="s">
        <v>503</v>
      </c>
      <c r="C16">
        <v>405</v>
      </c>
      <c r="D16" t="str">
        <f>VLOOKUP(C:C,Hemortskoder!$A$2:$B$320,2)</f>
        <v>Villmanstrand</v>
      </c>
      <c r="E16" t="str">
        <f>VLOOKUP(C16,Landskapskoder!$A$1:$H$309,8,FALSE)</f>
        <v>Södra Karelen</v>
      </c>
    </row>
    <row r="17" spans="1:5" x14ac:dyDescent="0.25">
      <c r="A17" t="s">
        <v>504</v>
      </c>
      <c r="B17" t="s">
        <v>505</v>
      </c>
      <c r="C17">
        <v>609</v>
      </c>
      <c r="D17" t="str">
        <f>VLOOKUP(C:C,Hemortskoder!$A$2:$B$320,2)</f>
        <v>Björneborg</v>
      </c>
      <c r="E17" t="str">
        <f>VLOOKUP(C17,Landskapskoder!$A$1:$H$309,8,FALSE)</f>
        <v>Satakunta</v>
      </c>
    </row>
    <row r="18" spans="1:5" x14ac:dyDescent="0.25">
      <c r="A18" t="s">
        <v>506</v>
      </c>
      <c r="B18" t="s">
        <v>507</v>
      </c>
      <c r="C18">
        <v>426</v>
      </c>
      <c r="D18" t="str">
        <f>VLOOKUP(C:C,Hemortskoder!$A$2:$B$320,2)</f>
        <v>Liperi</v>
      </c>
      <c r="E18" t="str">
        <f>VLOOKUP(C18,Landskapskoder!$A$1:$H$309,8,FALSE)</f>
        <v>Norra Karelen</v>
      </c>
    </row>
    <row r="19" spans="1:5" x14ac:dyDescent="0.25">
      <c r="A19" t="s">
        <v>508</v>
      </c>
      <c r="B19" t="s">
        <v>509</v>
      </c>
      <c r="C19">
        <v>398</v>
      </c>
      <c r="D19" t="str">
        <f>VLOOKUP(C:C,Hemortskoder!$A$2:$B$320,2)</f>
        <v>Lahtis</v>
      </c>
      <c r="E19" t="str">
        <f>VLOOKUP(C19,Landskapskoder!$A$1:$H$309,8,FALSE)</f>
        <v>Päijänne-Tavastland</v>
      </c>
    </row>
    <row r="20" spans="1:5" x14ac:dyDescent="0.25">
      <c r="A20" t="s">
        <v>510</v>
      </c>
      <c r="B20" t="s">
        <v>511</v>
      </c>
      <c r="C20">
        <v>297</v>
      </c>
      <c r="D20" t="str">
        <f>VLOOKUP(C:C,Hemortskoder!$A$2:$B$320,2)</f>
        <v>Kuopio</v>
      </c>
      <c r="E20" t="str">
        <f>VLOOKUP(C20,Landskapskoder!$A$1:$H$309,8,FALSE)</f>
        <v>Norra Savolax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905</v>
      </c>
      <c r="D22" t="str">
        <f>VLOOKUP(C:C,Hemortskoder!$A$2:$B$320,2)</f>
        <v>Vasa</v>
      </c>
      <c r="E22" t="str">
        <f>VLOOKUP(C22,Landskapskoder!$A$1:$H$309,8,FALSE)</f>
        <v>Österbotten</v>
      </c>
    </row>
    <row r="23" spans="1:5" x14ac:dyDescent="0.25">
      <c r="A23" t="s">
        <v>516</v>
      </c>
      <c r="B23" t="s">
        <v>517</v>
      </c>
      <c r="C23">
        <v>743</v>
      </c>
      <c r="D23" t="str">
        <f>VLOOKUP(C:C,Hemortskoder!$A$2:$B$320,2)</f>
        <v>Seinäjoki</v>
      </c>
      <c r="E23" t="str">
        <f>VLOOKUP(C23,Landskapskoder!$A$1:$H$309,8,FALSE)</f>
        <v>Södra Österbotten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VLOOKUP(C:C,Hemortskoder!$A$2:$B$320,2)</f>
        <v>Helsingfors</v>
      </c>
      <c r="E24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167</v>
      </c>
      <c r="D25" t="str">
        <f>VLOOKUP(C:C,Hemortskoder!$A$2:$B$320,2)</f>
        <v>Joensuu</v>
      </c>
      <c r="E25" t="str">
        <f>VLOOKUP(C25,Landskapskoder!$A$1:$H$309,8,FALSE)</f>
        <v>Norra Karelen</v>
      </c>
    </row>
    <row r="26" spans="1:5" x14ac:dyDescent="0.25">
      <c r="A26" t="s">
        <v>522</v>
      </c>
      <c r="B26" t="s">
        <v>523</v>
      </c>
      <c r="C26">
        <v>684</v>
      </c>
      <c r="D26" t="str">
        <f>VLOOKUP(C:C,Hemortskoder!$A$2:$B$320,2)</f>
        <v>Raumo</v>
      </c>
      <c r="E26" t="str">
        <f>VLOOKUP(C26,Landskapskoder!$A$1:$H$309,8,FALSE)</f>
        <v>Satakunta</v>
      </c>
    </row>
    <row r="27" spans="1:5" x14ac:dyDescent="0.25">
      <c r="A27" t="s">
        <v>524</v>
      </c>
      <c r="B27" t="s">
        <v>525</v>
      </c>
      <c r="C27">
        <v>91</v>
      </c>
      <c r="D27" t="str">
        <f>VLOOKUP(C:C,Hemortskoder!$A$2:$B$320,2)</f>
        <v>Helsingfors</v>
      </c>
      <c r="E27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>
        <v>92</v>
      </c>
      <c r="D28" t="str">
        <f>VLOOKUP(C:C,Hemortskoder!$A$2:$B$320,2)</f>
        <v>Vanda</v>
      </c>
      <c r="E28" t="str">
        <f>VLOOKUP(C28,Landskapskoder!$A$1:$H$309,8,FALSE)</f>
        <v>Nyland</v>
      </c>
    </row>
    <row r="29" spans="1:5" x14ac:dyDescent="0.25">
      <c r="A29" t="s">
        <v>528</v>
      </c>
      <c r="B29" t="s">
        <v>529</v>
      </c>
      <c r="C29">
        <v>139</v>
      </c>
      <c r="D29" t="str">
        <f>VLOOKUP(C:C,Hemortskoder!$A$2:$B$320,2)</f>
        <v>Ii</v>
      </c>
      <c r="E29" t="str">
        <f>VLOOKUP(C29,Landskapskoder!$A$1:$H$309,8,FALSE)</f>
        <v>Norra Österbotten</v>
      </c>
    </row>
    <row r="30" spans="1:5" x14ac:dyDescent="0.25">
      <c r="A30" t="s">
        <v>530</v>
      </c>
      <c r="B30" t="s">
        <v>531</v>
      </c>
      <c r="C30">
        <v>301</v>
      </c>
      <c r="D30" t="str">
        <f>VLOOKUP(C:C,Hemortskoder!$A$2:$B$320,2)</f>
        <v>Kurikka</v>
      </c>
      <c r="E30" t="str">
        <f>VLOOKUP(C30,Landskapskoder!$A$1:$H$309,8,FALSE)</f>
        <v>Södra Österbotten</v>
      </c>
    </row>
    <row r="31" spans="1:5" x14ac:dyDescent="0.25">
      <c r="A31" t="s">
        <v>532</v>
      </c>
      <c r="B31" t="s">
        <v>533</v>
      </c>
      <c r="C31">
        <v>205</v>
      </c>
      <c r="D31" t="str">
        <f>VLOOKUP(C:C,Hemortskoder!$A$2:$B$320,2)</f>
        <v>Kajana</v>
      </c>
      <c r="E31" t="str">
        <f>VLOOKUP(C31,Landskapskoder!$A$1:$H$309,8,FALSE)</f>
        <v>Kajanaland</v>
      </c>
    </row>
    <row r="32" spans="1:5" x14ac:dyDescent="0.25">
      <c r="A32" t="s">
        <v>534</v>
      </c>
      <c r="B32" t="s">
        <v>535</v>
      </c>
      <c r="C32">
        <v>831</v>
      </c>
      <c r="D32" t="str">
        <f>VLOOKUP(C:C,Hemortskoder!$A$2:$B$320,2)</f>
        <v>Taipalsaari</v>
      </c>
      <c r="E32" t="str">
        <f>VLOOKUP(C32,Landskapskoder!$A$1:$H$309,8,FALSE)</f>
        <v>Södra Karelen</v>
      </c>
    </row>
    <row r="33" spans="1:5" x14ac:dyDescent="0.25">
      <c r="A33" t="s">
        <v>536</v>
      </c>
      <c r="B33" t="s">
        <v>537</v>
      </c>
      <c r="C33">
        <v>49</v>
      </c>
      <c r="D33" t="str">
        <f>VLOOKUP(C:C,Hemortskoder!$A$2:$B$320,2)</f>
        <v>Esbo</v>
      </c>
      <c r="E33" t="str">
        <f>VLOOKUP(C33,Landskapskoder!$A$1:$H$309,8,FALSE)</f>
        <v>Nyland</v>
      </c>
    </row>
    <row r="34" spans="1:5" x14ac:dyDescent="0.25">
      <c r="A34" t="s">
        <v>538</v>
      </c>
      <c r="B34" t="s">
        <v>539</v>
      </c>
      <c r="C34">
        <v>285</v>
      </c>
      <c r="D34" t="str">
        <f>VLOOKUP(C:C,Hemortskoder!$A$2:$B$320,2)</f>
        <v>Kotka</v>
      </c>
      <c r="E34" t="str">
        <f>VLOOKUP(C34,Landskapskoder!$A$1:$H$309,8,FALSE)</f>
        <v>Kymmenedalen</v>
      </c>
    </row>
    <row r="35" spans="1:5" x14ac:dyDescent="0.25">
      <c r="A35" t="s">
        <v>540</v>
      </c>
      <c r="B35" t="s">
        <v>541</v>
      </c>
      <c r="C35">
        <v>91</v>
      </c>
      <c r="D35" t="str">
        <f>VLOOKUP(C:C,Hemortskoder!$A$2:$B$320,2)</f>
        <v>Helsingfors</v>
      </c>
      <c r="E35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153</v>
      </c>
      <c r="D36" t="str">
        <f>VLOOKUP(C:C,Hemortskoder!$A$2:$B$320,2)</f>
        <v>Imatra</v>
      </c>
      <c r="E36" t="str">
        <f>VLOOKUP(C36,Landskapskoder!$A$1:$H$309,8,FALSE)</f>
        <v>Södra Karelen</v>
      </c>
    </row>
    <row r="37" spans="1:5" x14ac:dyDescent="0.25">
      <c r="A37" t="s">
        <v>544</v>
      </c>
      <c r="B37" t="s">
        <v>545</v>
      </c>
      <c r="C37">
        <v>92</v>
      </c>
      <c r="D37" t="str">
        <f>VLOOKUP(C:C,Hemortskoder!$A$2:$B$320,2)</f>
        <v>Vanda</v>
      </c>
      <c r="E37" t="str">
        <f>VLOOKUP(C37,Landskapskoder!$A$1:$H$309,8,FALSE)</f>
        <v>Nyland</v>
      </c>
    </row>
    <row r="38" spans="1:5" x14ac:dyDescent="0.25">
      <c r="A38" t="s">
        <v>546</v>
      </c>
      <c r="B38" t="s">
        <v>547</v>
      </c>
      <c r="C38">
        <v>92</v>
      </c>
      <c r="D38" t="str">
        <f>VLOOKUP(C:C,Hemortskoder!$A$2:$B$320,2)</f>
        <v>Vanda</v>
      </c>
      <c r="E38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>
        <v>905</v>
      </c>
      <c r="D39" t="str">
        <f>VLOOKUP(C:C,Hemortskoder!$A$2:$B$320,2)</f>
        <v>Vasa</v>
      </c>
      <c r="E39" t="str">
        <f>VLOOKUP(C39,Landskapskoder!$A$1:$H$309,8,FALSE)</f>
        <v>Österbotten</v>
      </c>
    </row>
    <row r="40" spans="1:5" x14ac:dyDescent="0.25">
      <c r="A40" t="s">
        <v>550</v>
      </c>
      <c r="B40" t="s">
        <v>551</v>
      </c>
      <c r="C40">
        <v>102</v>
      </c>
      <c r="D40" t="str">
        <f>VLOOKUP(C:C,Hemortskoder!$A$2:$B$320,2)</f>
        <v>Huittinen</v>
      </c>
      <c r="E40" t="str">
        <f>VLOOKUP(C40,Landskapskoder!$A$1:$H$309,8,FALSE)</f>
        <v>Satakunta</v>
      </c>
    </row>
    <row r="41" spans="1:5" x14ac:dyDescent="0.25">
      <c r="A41" t="s">
        <v>552</v>
      </c>
      <c r="B41" t="s">
        <v>553</v>
      </c>
      <c r="C41">
        <v>49</v>
      </c>
      <c r="D41" t="str">
        <f>VLOOKUP(C:C,Hemortskoder!$A$2:$B$320,2)</f>
        <v>Esbo</v>
      </c>
      <c r="E41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>
        <v>743</v>
      </c>
      <c r="D42" t="str">
        <f>VLOOKUP(C:C,Hemortskoder!$A$2:$B$320,2)</f>
        <v>Seinäjoki</v>
      </c>
      <c r="E42" t="str">
        <f>VLOOKUP(C42,Landskapskoder!$A$1:$H$309,8,FALSE)</f>
        <v>Södra Österbotten</v>
      </c>
    </row>
    <row r="43" spans="1:5" x14ac:dyDescent="0.25">
      <c r="A43" t="s">
        <v>556</v>
      </c>
      <c r="B43" t="s">
        <v>557</v>
      </c>
      <c r="C43">
        <v>434</v>
      </c>
      <c r="D43" t="str">
        <f>VLOOKUP(C:C,Hemortskoder!$A$2:$B$320,2)</f>
        <v>Lovisa</v>
      </c>
      <c r="E43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>
        <v>91</v>
      </c>
      <c r="D44" t="str">
        <f>VLOOKUP(C:C,Hemortskoder!$A$2:$B$320,2)</f>
        <v>Helsingfors</v>
      </c>
      <c r="E44" t="str">
        <f>VLOOKUP(C44,Landskapskoder!$A$1:$H$309,8,FALSE)</f>
        <v>Nyland</v>
      </c>
    </row>
    <row r="45" spans="1:5" x14ac:dyDescent="0.25">
      <c r="A45" t="s">
        <v>560</v>
      </c>
      <c r="B45" t="s">
        <v>561</v>
      </c>
      <c r="C45">
        <v>785</v>
      </c>
      <c r="D45" t="str">
        <f>VLOOKUP(C:C,Hemortskoder!$A$2:$B$320,2)</f>
        <v>Vaala</v>
      </c>
      <c r="E45" t="str">
        <f>VLOOKUP(C45,Landskapskoder!$A$1:$H$309,8,FALSE)</f>
        <v>Norra Österbotten</v>
      </c>
    </row>
    <row r="46" spans="1:5" x14ac:dyDescent="0.25">
      <c r="A46" t="s">
        <v>562</v>
      </c>
      <c r="B46" t="s">
        <v>563</v>
      </c>
      <c r="C46">
        <v>91</v>
      </c>
      <c r="D46" t="str">
        <f>VLOOKUP(C:C,Hemortskoder!$A$2:$B$320,2)</f>
        <v>Helsingfors</v>
      </c>
      <c r="E46" t="str">
        <f>VLOOKUP(C46,Landskapskoder!$A$1:$H$309,8,FALSE)</f>
        <v>Nyland</v>
      </c>
    </row>
    <row r="47" spans="1:5" x14ac:dyDescent="0.25">
      <c r="A47" t="s">
        <v>564</v>
      </c>
      <c r="B47" t="s">
        <v>565</v>
      </c>
      <c r="C47">
        <v>109</v>
      </c>
      <c r="D47" t="str">
        <f>VLOOKUP(C:C,Hemortskoder!$A$2:$B$320,2)</f>
        <v>Tavastehus</v>
      </c>
      <c r="E47" t="str">
        <f>VLOOKUP(C47,Landskapskoder!$A$1:$H$309,8,FALSE)</f>
        <v>Egentliga Tavastland</v>
      </c>
    </row>
    <row r="48" spans="1:5" x14ac:dyDescent="0.25">
      <c r="A48" t="s">
        <v>566</v>
      </c>
      <c r="B48" t="s">
        <v>567</v>
      </c>
      <c r="C48">
        <v>837</v>
      </c>
      <c r="D48" t="str">
        <f>VLOOKUP(C:C,Hemortskoder!$A$2:$B$320,2)</f>
        <v>Tammerfors</v>
      </c>
      <c r="E48" t="str">
        <f>VLOOKUP(C48,Landskapskoder!$A$1:$H$309,8,FALSE)</f>
        <v>Birkaland</v>
      </c>
    </row>
    <row r="49" spans="1:5" x14ac:dyDescent="0.25">
      <c r="A49" t="s">
        <v>568</v>
      </c>
      <c r="B49" t="s">
        <v>569</v>
      </c>
      <c r="C49">
        <v>92</v>
      </c>
      <c r="D49" t="str">
        <f>VLOOKUP(C:C,Hemortskoder!$A$2:$B$320,2)</f>
        <v>Vanda</v>
      </c>
      <c r="E49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>
        <v>405</v>
      </c>
      <c r="D50" t="str">
        <f>VLOOKUP(C:C,Hemortskoder!$A$2:$B$320,2)</f>
        <v>Villmanstrand</v>
      </c>
      <c r="E50" t="str">
        <f>VLOOKUP(C50,Landskapskoder!$A$1:$H$309,8,FALSE)</f>
        <v>Södra Karelen</v>
      </c>
    </row>
    <row r="51" spans="1:5" x14ac:dyDescent="0.25">
      <c r="A51" t="s">
        <v>572</v>
      </c>
      <c r="B51" t="s">
        <v>573</v>
      </c>
      <c r="C51">
        <v>91</v>
      </c>
      <c r="D51" t="str">
        <f>VLOOKUP(C:C,Hemortskoder!$A$2:$B$320,2)</f>
        <v>Helsingfors</v>
      </c>
      <c r="E51" t="str">
        <f>VLOOKUP(C51,Landskapskoder!$A$1:$H$309,8,FALSE)</f>
        <v>Nyland</v>
      </c>
    </row>
    <row r="52" spans="1:5" x14ac:dyDescent="0.25">
      <c r="A52" t="s">
        <v>574</v>
      </c>
      <c r="B52" t="s">
        <v>575</v>
      </c>
      <c r="C52">
        <v>91</v>
      </c>
      <c r="D52" t="str">
        <f>VLOOKUP(C:C,Hemortskoder!$A$2:$B$320,2)</f>
        <v>Helsingfors</v>
      </c>
      <c r="E5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>
        <v>405</v>
      </c>
      <c r="D53" t="str">
        <f>VLOOKUP(C:C,Hemortskoder!$A$2:$B$320,2)</f>
        <v>Villmanstrand</v>
      </c>
      <c r="E53" t="str">
        <f>VLOOKUP(C53,Landskapskoder!$A$1:$H$309,8,FALSE)</f>
        <v>Södra Karelen</v>
      </c>
    </row>
    <row r="54" spans="1:5" x14ac:dyDescent="0.25">
      <c r="A54" t="s">
        <v>578</v>
      </c>
      <c r="B54" t="s">
        <v>579</v>
      </c>
      <c r="C54">
        <v>49</v>
      </c>
      <c r="D54" t="str">
        <f>VLOOKUP(C:C,Hemortskoder!$A$2:$B$320,2)</f>
        <v>Esbo</v>
      </c>
      <c r="E54" t="str">
        <f>VLOOKUP(C54,Landskapskoder!$A$1:$H$309,8,FALSE)</f>
        <v>Nyland</v>
      </c>
    </row>
    <row r="55" spans="1:5" x14ac:dyDescent="0.25">
      <c r="A55" t="s">
        <v>580</v>
      </c>
      <c r="B55" t="s">
        <v>581</v>
      </c>
      <c r="C55">
        <v>20</v>
      </c>
      <c r="D55" t="str">
        <f>VLOOKUP(C:C,Hemortskoder!$A$2:$B$320,2)</f>
        <v>Akaa</v>
      </c>
      <c r="E55" t="str">
        <f>VLOOKUP(C55,Landskapskoder!$A$1:$H$309,8,FALSE)</f>
        <v>Birkaland</v>
      </c>
    </row>
    <row r="56" spans="1:5" x14ac:dyDescent="0.25">
      <c r="A56" t="s">
        <v>582</v>
      </c>
      <c r="B56" t="s">
        <v>583</v>
      </c>
      <c r="C56">
        <v>837</v>
      </c>
      <c r="D56" t="str">
        <f>VLOOKUP(C:C,Hemortskoder!$A$2:$B$320,2)</f>
        <v>Tammerfors</v>
      </c>
      <c r="E56" t="str">
        <f>VLOOKUP(C56,Landskapskoder!$A$1:$H$309,8,FALSE)</f>
        <v>Birkaland</v>
      </c>
    </row>
    <row r="57" spans="1:5" x14ac:dyDescent="0.25">
      <c r="A57" t="s">
        <v>584</v>
      </c>
      <c r="B57" t="s">
        <v>585</v>
      </c>
      <c r="C57">
        <v>179</v>
      </c>
      <c r="D57" t="str">
        <f>VLOOKUP(C:C,Hemortskoder!$A$2:$B$320,2)</f>
        <v>Jyväskylä</v>
      </c>
      <c r="E57" t="str">
        <f>VLOOKUP(C57,Landskapskoder!$A$1:$H$309,8,FALSE)</f>
        <v>Mellersta Finland</v>
      </c>
    </row>
    <row r="58" spans="1:5" x14ac:dyDescent="0.25">
      <c r="A58" t="s">
        <v>586</v>
      </c>
      <c r="B58" t="s">
        <v>587</v>
      </c>
      <c r="C58">
        <v>91</v>
      </c>
      <c r="D58" t="str">
        <f>VLOOKUP(C:C,Hemortskoder!$A$2:$B$320,2)</f>
        <v>Helsingfors</v>
      </c>
      <c r="E58" t="str">
        <f>VLOOKUP(C58,Landskapskoder!$A$1:$H$309,8,FALSE)</f>
        <v>Nyland</v>
      </c>
    </row>
    <row r="59" spans="1:5" x14ac:dyDescent="0.25">
      <c r="A59" t="s">
        <v>588</v>
      </c>
      <c r="B59" t="s">
        <v>589</v>
      </c>
      <c r="C59">
        <v>837</v>
      </c>
      <c r="D59" t="str">
        <f>VLOOKUP(C:C,Hemortskoder!$A$2:$B$320,2)</f>
        <v>Tammerfors</v>
      </c>
      <c r="E59" t="str">
        <f>VLOOKUP(C59,Landskapskoder!$A$1:$H$309,8,FALSE)</f>
        <v>Birkaland</v>
      </c>
    </row>
    <row r="60" spans="1:5" x14ac:dyDescent="0.25">
      <c r="A60" t="s">
        <v>590</v>
      </c>
      <c r="B60" t="s">
        <v>591</v>
      </c>
      <c r="C60">
        <v>91</v>
      </c>
      <c r="D60" t="str">
        <f>VLOOKUP(C:C,Hemortskoder!$A$2:$B$320,2)</f>
        <v>Helsingfors</v>
      </c>
      <c r="E60" t="str">
        <f>VLOOKUP(C60,Landskapskoder!$A$1:$H$309,8,FALSE)</f>
        <v>Nyland</v>
      </c>
    </row>
    <row r="61" spans="1:5" x14ac:dyDescent="0.25">
      <c r="A61" t="s">
        <v>592</v>
      </c>
      <c r="B61" t="s">
        <v>593</v>
      </c>
      <c r="C61">
        <v>781</v>
      </c>
      <c r="D61" t="str">
        <f>VLOOKUP(C:C,Hemortskoder!$A$2:$B$320,2)</f>
        <v>Sysmä</v>
      </c>
      <c r="E61" t="str">
        <f>VLOOKUP(C61,Landskapskoder!$A$1:$H$309,8,FALSE)</f>
        <v>Päijänne-Tavastland</v>
      </c>
    </row>
    <row r="62" spans="1:5" x14ac:dyDescent="0.25">
      <c r="A62" t="s">
        <v>594</v>
      </c>
      <c r="B62" t="s">
        <v>595</v>
      </c>
      <c r="C62">
        <v>91</v>
      </c>
      <c r="D62" t="str">
        <f>VLOOKUP(C:C,Hemortskoder!$A$2:$B$320,2)</f>
        <v>Helsingfors</v>
      </c>
      <c r="E62" t="str">
        <f>VLOOKUP(C62,Landskapskoder!$A$1:$H$309,8,FALSE)</f>
        <v>Nyland</v>
      </c>
    </row>
    <row r="63" spans="1:5" x14ac:dyDescent="0.25">
      <c r="A63" t="s">
        <v>596</v>
      </c>
      <c r="B63" t="s">
        <v>597</v>
      </c>
      <c r="C63">
        <v>698</v>
      </c>
      <c r="D63" t="str">
        <f>VLOOKUP(C:C,Hemortskoder!$A$2:$B$320,2)</f>
        <v>Rovaniemi</v>
      </c>
      <c r="E63" t="str">
        <f>VLOOKUP(C63,Landskapskoder!$A$1:$H$309,8,FALSE)</f>
        <v>Lappland</v>
      </c>
    </row>
    <row r="64" spans="1:5" x14ac:dyDescent="0.25">
      <c r="A64" t="s">
        <v>598</v>
      </c>
      <c r="B64" t="s">
        <v>599</v>
      </c>
      <c r="C64">
        <v>91</v>
      </c>
      <c r="D64" t="str">
        <f>VLOOKUP(C:C,Hemortskoder!$A$2:$B$320,2)</f>
        <v>Helsingfors</v>
      </c>
      <c r="E64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>
        <v>758</v>
      </c>
      <c r="D65" t="str">
        <f>VLOOKUP(C:C,Hemortskoder!$A$2:$B$320,2)</f>
        <v>Sodankylä</v>
      </c>
      <c r="E65" t="str">
        <f>VLOOKUP(C65,Landskapskoder!$A$1:$H$309,8,FALSE)</f>
        <v>Lappland</v>
      </c>
    </row>
    <row r="66" spans="1:5" x14ac:dyDescent="0.25">
      <c r="A66" t="s">
        <v>602</v>
      </c>
      <c r="B66" t="s">
        <v>603</v>
      </c>
      <c r="C66">
        <v>91</v>
      </c>
      <c r="D66" t="str">
        <f>VLOOKUP(C:C,Hemortskoder!$A$2:$B$320,2)</f>
        <v>Helsingfors</v>
      </c>
      <c r="E66" t="str">
        <f>VLOOKUP(C66,Landskapskoder!$A$1:$H$309,8,FALSE)</f>
        <v>Nyland</v>
      </c>
    </row>
    <row r="67" spans="1:5" x14ac:dyDescent="0.25">
      <c r="A67" t="s">
        <v>604</v>
      </c>
      <c r="B67" t="s">
        <v>605</v>
      </c>
      <c r="C67">
        <v>853</v>
      </c>
      <c r="D67" t="str">
        <f>VLOOKUP(C:C,Hemortskoder!$A$2:$B$320,2)</f>
        <v>Åbo</v>
      </c>
      <c r="E67" t="str">
        <f>VLOOKUP(C67,Landskapskoder!$A$1:$H$309,8,FALSE)</f>
        <v>Egentliga Finland</v>
      </c>
    </row>
  </sheetData>
  <mergeCells count="2">
    <mergeCell ref="A1:E1"/>
    <mergeCell ref="A2:E2"/>
  </mergeCells>
  <hyperlinks>
    <hyperlink ref="A2:E2" r:id="rId1" display="Läs mer på webbplatsen prh.fi: www.prh.fi/tillsyn_over_bokslut" xr:uid="{EC1BBAC2-8FDD-4FCF-A798-8855E37C8252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2023-12-05T07:45:40Z</dcterms:modified>
</cp:coreProperties>
</file>